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62913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<sst xmlns="http://schemas.openxmlformats.org/spreadsheetml/2006/main" count="122" uniqueCount="115">
  <si>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</si>
  <si>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</si>
  <si>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</si>
  <si>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</si>
  <si>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</si>
  <si>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</si>
  <si>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</si>
  <si>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</si>
  <si>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</si>
  <si>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</si>
  <si>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</si>
  <si>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</si>
  <si>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</si>
  <si>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</si>
  <si>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</si>
  <si>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</si>
  <si>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</si>
  <si>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</si>
  <si>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</si>
  <si>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</si>
  <si>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</si>
  <si>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</si>
  <si>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</si>
  <si>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</si>
  <si>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</si>
  <si>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</si>
  <si>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</si>
  <si>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</si>
  <si>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</si>
  <si>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</si>
  <si>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</si>
  <si>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</si>
  <si>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</si>
  <si>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</si>
  <si>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</si>
  <si>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</si>
  <si>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</si>
  <si>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</si>
  <si>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</si>
  <si>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</si>
  <si>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</si>
  <si>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</si>
  <si>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</si>
  <si>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</si>
  <si>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</si>
  <si>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</si>
  <si>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</si>
  <si>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</si>
  <si>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</si>
  <si>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</si>
  <si>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</si>
  <si>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</si>
  <si>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</si>
  <si>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</si>
  <si>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</si>
  <si>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</si>
  <si>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</si>
  <si>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</si>
  <si>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</si>
  <si>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</si>
  <si>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</si>
  <si>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</si>
  <si>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</si>
  <si>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</si>
  <si>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</si>
  <si>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</si>
  <si>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</si>
  <si>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</si>
  <si>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</si>
  <si>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</si>
  <si>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</si>
  <si>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</si>
  <si>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</si>
  <si>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</si>
  <si>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</si>
  <si>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</si>
  <si>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</si>
  <si>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</si>
  <si>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</si>
  <si>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</si>
  <si>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</si>
  <si>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</si>
  <si>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</si>
  <si>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</si>
  <si>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</si>
  <si>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</si>
  <si>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</si>
  <si>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</si>
  <si>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</si>
  <si>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</si>
  <si>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</si>
  <si>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</si>
  <si>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</si>
  <si>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</si>
  <si>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</si>
  <si>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</si>
  <si>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</si>
  <si>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</si>
  <si>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</si>
  <si>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</si>
  <si>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</si>
  <si>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</si>
  <si>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</si>
  <si>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</si>
  <si>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</si>
  <si>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</si>
  <si>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</si>
  <si>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</si>
  <si>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</si>
  <si>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</si>
  <si>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</si>
  <si>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t>1 01 02000 01 1000 110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</si>
  <si>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01.01.2025 г.</t>
    </r>
  </si>
  <si>
    <t>Исполнение 01.01.2025</t>
  </si>
  <si>
    <t>№ 50 от "30" 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</si>
</sst>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B5" sqref="B5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75</v>
      </c>
      <c r="D3" s="74" t="s">
        <v>65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76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64</v>
      </c>
    </row>
    <row r="9" spans="1:5" ht="33.75" customHeight="1" x14ac:dyDescent="0.25">
      <c r="A9" s="70" t="s">
        <v>5</v>
      </c>
      <c r="B9" s="70" t="s">
        <v>6</v>
      </c>
      <c r="C9" s="75" t="s">
        <v>77</v>
      </c>
      <c r="D9" s="76"/>
      <c r="E9" s="77"/>
    </row>
    <row r="10" spans="1:5" ht="78.75" customHeight="1" x14ac:dyDescent="0.25">
      <c r="A10" s="71"/>
      <c r="B10" s="71"/>
      <c r="C10" s="78" t="s">
        <v>59</v>
      </c>
      <c r="D10" s="80" t="s">
        <v>113</v>
      </c>
      <c r="E10" s="83" t="s">
        <v>47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57</v>
      </c>
      <c r="C14" s="64">
        <f>C20+C23+C27+C35</f>
        <v>617.23201999999992</v>
      </c>
      <c r="D14" s="64">
        <f>D20+D23+D25+D27+D35</f>
        <v>611.69569000000001</v>
      </c>
      <c r="E14" s="43">
        <f t="shared" ref="E14:E19" si="0">D14/C14*100</f>
        <v>99.103039080830584</v>
      </c>
    </row>
    <row r="15" spans="1:5" ht="19.2" hidden="1" customHeight="1" x14ac:dyDescent="0.25">
      <c r="A15" s="30" t="s">
        <v>85</v>
      </c>
      <c r="B15" s="31" t="s">
        <v>86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87</v>
      </c>
      <c r="B16" s="36" t="s">
        <v>90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88</v>
      </c>
      <c r="B17" s="36" t="s">
        <v>91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89</v>
      </c>
      <c r="B18" s="36" t="s">
        <v>92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93</v>
      </c>
      <c r="B19" s="36" t="s">
        <v>94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50</v>
      </c>
      <c r="C20" s="63">
        <f>C21</f>
        <v>50</v>
      </c>
      <c r="D20" s="64">
        <f>D21</f>
        <v>55.541620000000002</v>
      </c>
      <c r="E20" s="43">
        <f t="shared" ref="E20:E56" si="1">D20/C20*100</f>
        <v>111.08324</v>
      </c>
    </row>
    <row r="21" spans="1:5" ht="24" customHeight="1" x14ac:dyDescent="0.25">
      <c r="A21" s="28" t="s">
        <v>9</v>
      </c>
      <c r="B21" s="35" t="s">
        <v>13</v>
      </c>
      <c r="C21" s="61">
        <f>C22</f>
        <v>50</v>
      </c>
      <c r="D21" s="62">
        <f>D22</f>
        <v>55.541620000000002</v>
      </c>
      <c r="E21" s="43">
        <f t="shared" si="1"/>
        <v>111.08324</v>
      </c>
    </row>
    <row r="22" spans="1:5" ht="80.25" customHeight="1" x14ac:dyDescent="0.25">
      <c r="A22" s="28" t="s">
        <v>111</v>
      </c>
      <c r="B22" s="35" t="s">
        <v>46</v>
      </c>
      <c r="C22" s="61">
        <v>50</v>
      </c>
      <c r="D22" s="62">
        <v>55.541620000000002</v>
      </c>
      <c r="E22" s="43">
        <f t="shared" si="1"/>
        <v>111.08324</v>
      </c>
    </row>
    <row r="23" spans="1:5" ht="18" customHeight="1" x14ac:dyDescent="0.25">
      <c r="A23" s="37" t="s">
        <v>82</v>
      </c>
      <c r="B23" s="54" t="s">
        <v>83</v>
      </c>
      <c r="C23" s="66">
        <f>C24</f>
        <v>10.02</v>
      </c>
      <c r="D23" s="69">
        <f>D24</f>
        <v>10.02</v>
      </c>
      <c r="E23" s="43">
        <f t="shared" si="1"/>
        <v>100</v>
      </c>
    </row>
    <row r="24" spans="1:5" ht="22.8" customHeight="1" x14ac:dyDescent="0.25">
      <c r="A24" s="28" t="s">
        <v>84</v>
      </c>
      <c r="B24" s="55" t="s">
        <v>83</v>
      </c>
      <c r="C24" s="61">
        <v>10.02</v>
      </c>
      <c r="D24" s="62">
        <v>10.02</v>
      </c>
      <c r="E24" s="43">
        <f t="shared" si="1"/>
        <v>100</v>
      </c>
    </row>
    <row r="25" spans="1:5" ht="16.2" hidden="1" customHeight="1" x14ac:dyDescent="0.25">
      <c r="A25" s="37" t="s">
        <v>78</v>
      </c>
      <c r="B25" s="52" t="s">
        <v>79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78</v>
      </c>
      <c r="B26" s="53" t="s">
        <v>79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530.2520199999999</v>
      </c>
      <c r="D27" s="64">
        <f>D28+D30</f>
        <v>519.17407000000003</v>
      </c>
      <c r="E27" s="43">
        <f t="shared" si="1"/>
        <v>97.910814182282621</v>
      </c>
    </row>
    <row r="28" spans="1:5" s="6" customFormat="1" ht="21.6" customHeight="1" x14ac:dyDescent="0.25">
      <c r="A28" s="29" t="s">
        <v>48</v>
      </c>
      <c r="B28" s="36" t="s">
        <v>49</v>
      </c>
      <c r="C28" s="62">
        <f>C29</f>
        <v>157.83711</v>
      </c>
      <c r="D28" s="62">
        <f>D29</f>
        <v>157.83711</v>
      </c>
      <c r="E28" s="43">
        <f t="shared" si="1"/>
        <v>100</v>
      </c>
    </row>
    <row r="29" spans="1:5" ht="45" customHeight="1" x14ac:dyDescent="0.25">
      <c r="A29" s="28" t="s">
        <v>66</v>
      </c>
      <c r="B29" s="34" t="s">
        <v>67</v>
      </c>
      <c r="C29" s="62">
        <v>157.83711</v>
      </c>
      <c r="D29" s="62">
        <v>157.83711</v>
      </c>
      <c r="E29" s="43">
        <f t="shared" si="1"/>
        <v>100</v>
      </c>
    </row>
    <row r="30" spans="1:5" ht="20.399999999999999" x14ac:dyDescent="0.25">
      <c r="A30" s="37" t="s">
        <v>16</v>
      </c>
      <c r="B30" s="38" t="s">
        <v>1</v>
      </c>
      <c r="C30" s="69">
        <f>C31+C33</f>
        <v>372.41490999999996</v>
      </c>
      <c r="D30" s="69">
        <f>D31+D33</f>
        <v>361.33695999999998</v>
      </c>
      <c r="E30" s="49">
        <f t="shared" si="1"/>
        <v>97.025374198900906</v>
      </c>
    </row>
    <row r="31" spans="1:5" ht="36" x14ac:dyDescent="0.25">
      <c r="A31" s="28" t="s">
        <v>110</v>
      </c>
      <c r="B31" s="34" t="s">
        <v>96</v>
      </c>
      <c r="C31" s="62">
        <f>C32</f>
        <v>16.623000000000001</v>
      </c>
      <c r="D31" s="61">
        <f>D32</f>
        <v>16.623000000000001</v>
      </c>
      <c r="E31" s="43">
        <f t="shared" si="1"/>
        <v>100</v>
      </c>
    </row>
    <row r="32" spans="1:5" ht="58.5" customHeight="1" x14ac:dyDescent="0.25">
      <c r="A32" s="28" t="s">
        <v>109</v>
      </c>
      <c r="B32" s="34" t="s">
        <v>96</v>
      </c>
      <c r="C32" s="62">
        <v>16.623000000000001</v>
      </c>
      <c r="D32" s="62">
        <v>16.623000000000001</v>
      </c>
      <c r="E32" s="43">
        <f t="shared" si="1"/>
        <v>100</v>
      </c>
    </row>
    <row r="33" spans="1:5" ht="38.25" customHeight="1" x14ac:dyDescent="0.25">
      <c r="A33" s="28" t="s">
        <v>108</v>
      </c>
      <c r="B33" s="34" t="s">
        <v>95</v>
      </c>
      <c r="C33" s="62">
        <f>C34</f>
        <v>355.79190999999997</v>
      </c>
      <c r="D33" s="62">
        <f>D34</f>
        <v>344.71395999999999</v>
      </c>
      <c r="E33" s="43">
        <f t="shared" si="1"/>
        <v>96.88639632081572</v>
      </c>
    </row>
    <row r="34" spans="1:5" ht="63.75" customHeight="1" x14ac:dyDescent="0.25">
      <c r="A34" s="28" t="s">
        <v>107</v>
      </c>
      <c r="B34" s="34" t="s">
        <v>95</v>
      </c>
      <c r="C34" s="62">
        <v>355.79190999999997</v>
      </c>
      <c r="D34" s="62">
        <v>344.71395999999999</v>
      </c>
      <c r="E34" s="43">
        <f t="shared" si="1"/>
        <v>96.88639632081572</v>
      </c>
    </row>
    <row r="35" spans="1:5" ht="23.25" customHeight="1" x14ac:dyDescent="0.25">
      <c r="A35" s="37"/>
      <c r="B35" s="46" t="s">
        <v>63</v>
      </c>
      <c r="C35" s="68">
        <f>C36+C40+C42</f>
        <v>26.96</v>
      </c>
      <c r="D35" s="67">
        <f>D36+D40+D42</f>
        <v>26.96</v>
      </c>
      <c r="E35" s="43">
        <f t="shared" si="1"/>
        <v>100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16.86</v>
      </c>
      <c r="D36" s="59">
        <f>D37+D38+D39</f>
        <v>16.86</v>
      </c>
      <c r="E36" s="43">
        <f t="shared" si="1"/>
        <v>100</v>
      </c>
    </row>
    <row r="37" spans="1:5" ht="61.2" hidden="1" customHeight="1" x14ac:dyDescent="0.25">
      <c r="A37" s="29" t="s">
        <v>97</v>
      </c>
      <c r="B37" s="36" t="s">
        <v>98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99</v>
      </c>
      <c r="B38" s="34" t="s">
        <v>100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106</v>
      </c>
      <c r="B39" s="58" t="s">
        <v>105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101</v>
      </c>
      <c r="B40" s="56" t="s">
        <v>102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101</v>
      </c>
      <c r="B41" s="34"/>
      <c r="C41" s="44"/>
      <c r="D41" s="44"/>
      <c r="E41" s="43"/>
    </row>
    <row r="42" spans="1:5" ht="19.2" customHeight="1" x14ac:dyDescent="0.25">
      <c r="A42" s="30" t="s">
        <v>52</v>
      </c>
      <c r="B42" s="38" t="s">
        <v>2</v>
      </c>
      <c r="C42" s="43">
        <f>C44</f>
        <v>10.1</v>
      </c>
      <c r="D42" s="43">
        <f>D44</f>
        <v>10.1</v>
      </c>
      <c r="E42" s="43">
        <f t="shared" si="1"/>
        <v>100</v>
      </c>
    </row>
    <row r="43" spans="1:5" ht="17.399999999999999" hidden="1" customHeight="1" x14ac:dyDescent="0.25">
      <c r="A43" s="29" t="s">
        <v>60</v>
      </c>
      <c r="B43" s="36" t="s">
        <v>61</v>
      </c>
      <c r="C43" s="44"/>
      <c r="D43" s="44"/>
      <c r="E43" s="43"/>
    </row>
    <row r="44" spans="1:5" ht="19.5" customHeight="1" x14ac:dyDescent="0.25">
      <c r="A44" s="28" t="s">
        <v>103</v>
      </c>
      <c r="B44" s="36" t="s">
        <v>104</v>
      </c>
      <c r="C44" s="44">
        <v>10.1</v>
      </c>
      <c r="D44" s="44">
        <v>10.1</v>
      </c>
      <c r="E44" s="43">
        <f t="shared" si="1"/>
        <v>100</v>
      </c>
    </row>
    <row r="45" spans="1:5" ht="30.6" customHeight="1" x14ac:dyDescent="0.25">
      <c r="A45" s="30" t="s">
        <v>42</v>
      </c>
      <c r="B45" s="38" t="s">
        <v>51</v>
      </c>
      <c r="C45" s="63">
        <f>C46</f>
        <v>3667.8001400000003</v>
      </c>
      <c r="D45" s="63">
        <f>D46</f>
        <v>3667.8001400000003</v>
      </c>
      <c r="E45" s="43">
        <f t="shared" si="1"/>
        <v>100</v>
      </c>
    </row>
    <row r="46" spans="1:5" ht="21.75" customHeight="1" x14ac:dyDescent="0.25">
      <c r="A46" s="29" t="s">
        <v>44</v>
      </c>
      <c r="B46" s="36" t="s">
        <v>20</v>
      </c>
      <c r="C46" s="61">
        <f>C47+C49+C51</f>
        <v>3667.8001400000003</v>
      </c>
      <c r="D46" s="61">
        <f>D47+D49+D51</f>
        <v>3667.8001400000003</v>
      </c>
      <c r="E46" s="44">
        <f t="shared" si="1"/>
        <v>100</v>
      </c>
    </row>
    <row r="47" spans="1:5" ht="22.5" customHeight="1" x14ac:dyDescent="0.25">
      <c r="A47" s="29" t="s">
        <v>43</v>
      </c>
      <c r="B47" s="36" t="s">
        <v>69</v>
      </c>
      <c r="C47" s="44">
        <f>C48</f>
        <v>420.5</v>
      </c>
      <c r="D47" s="61">
        <f>D48</f>
        <v>420.5</v>
      </c>
      <c r="E47" s="43">
        <f t="shared" si="1"/>
        <v>100</v>
      </c>
    </row>
    <row r="48" spans="1:5" ht="23.25" customHeight="1" x14ac:dyDescent="0.25">
      <c r="A48" s="29" t="s">
        <v>68</v>
      </c>
      <c r="B48" s="36" t="s">
        <v>70</v>
      </c>
      <c r="C48" s="44">
        <v>420.5</v>
      </c>
      <c r="D48" s="44">
        <v>420.5</v>
      </c>
      <c r="E48" s="43">
        <f t="shared" si="1"/>
        <v>100</v>
      </c>
    </row>
    <row r="49" spans="1:5" ht="22.5" customHeight="1" x14ac:dyDescent="0.25">
      <c r="A49" s="28" t="s">
        <v>53</v>
      </c>
      <c r="B49" s="36" t="s">
        <v>54</v>
      </c>
      <c r="C49" s="62">
        <f>C50</f>
        <v>213.30014</v>
      </c>
      <c r="D49" s="62">
        <f>D50</f>
        <v>213.30014</v>
      </c>
      <c r="E49" s="44">
        <f t="shared" si="1"/>
        <v>100</v>
      </c>
    </row>
    <row r="50" spans="1:5" ht="40.5" customHeight="1" x14ac:dyDescent="0.25">
      <c r="A50" s="28" t="s">
        <v>58</v>
      </c>
      <c r="B50" s="36" t="s">
        <v>62</v>
      </c>
      <c r="C50" s="62">
        <v>213.30014</v>
      </c>
      <c r="D50" s="62">
        <v>213.30014</v>
      </c>
      <c r="E50" s="43">
        <f t="shared" si="1"/>
        <v>100</v>
      </c>
    </row>
    <row r="51" spans="1:5" ht="18.75" customHeight="1" x14ac:dyDescent="0.25">
      <c r="A51" s="39" t="s">
        <v>71</v>
      </c>
      <c r="B51" s="40" t="s">
        <v>72</v>
      </c>
      <c r="C51" s="44">
        <f>C54</f>
        <v>3034</v>
      </c>
      <c r="D51" s="44">
        <f>D54</f>
        <v>3034</v>
      </c>
      <c r="E51" s="44">
        <f t="shared" si="1"/>
        <v>100</v>
      </c>
    </row>
    <row r="52" spans="1:5" ht="23.4" customHeight="1" x14ac:dyDescent="0.25">
      <c r="A52" s="39" t="s">
        <v>73</v>
      </c>
      <c r="B52" s="40" t="s">
        <v>74</v>
      </c>
      <c r="C52" s="44">
        <f>C54</f>
        <v>3034</v>
      </c>
      <c r="D52" s="44">
        <f>D54</f>
        <v>3034</v>
      </c>
      <c r="E52" s="43">
        <f t="shared" si="1"/>
        <v>100</v>
      </c>
    </row>
    <row r="53" spans="1:5" ht="18.75" hidden="1" customHeight="1" x14ac:dyDescent="0.25">
      <c r="A53" s="39"/>
      <c r="B53" s="40"/>
      <c r="C53" s="44"/>
      <c r="D53" s="44"/>
      <c r="E53" s="43"/>
    </row>
    <row r="54" spans="1:5" ht="39" customHeight="1" x14ac:dyDescent="0.25">
      <c r="A54" s="39" t="s">
        <v>55</v>
      </c>
      <c r="B54" s="40" t="s">
        <v>56</v>
      </c>
      <c r="C54" s="44">
        <v>3034</v>
      </c>
      <c r="D54" s="44">
        <v>3034</v>
      </c>
      <c r="E54" s="43">
        <f t="shared" si="1"/>
        <v>100</v>
      </c>
    </row>
    <row r="55" spans="1:5" ht="27" hidden="1" customHeight="1" x14ac:dyDescent="0.25">
      <c r="A55" s="50" t="s">
        <v>80</v>
      </c>
      <c r="B55" s="51" t="s">
        <v>81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45</v>
      </c>
      <c r="C56" s="62">
        <f>C14+C45</f>
        <v>4285.0321600000007</v>
      </c>
      <c r="D56" s="64">
        <f>D14+D45</f>
        <v>4279.4958299999998</v>
      </c>
      <c r="E56" s="43">
        <f t="shared" si="1"/>
        <v>99.870798402595867</v>
      </c>
    </row>
    <row r="57" spans="1:5" s="5" customFormat="1" ht="16.5" hidden="1" customHeight="1" x14ac:dyDescent="0.25">
      <c r="A57" s="8" t="s">
        <v>17</v>
      </c>
      <c r="B57" s="9" t="s">
        <v>18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19</v>
      </c>
      <c r="B58" s="10" t="s">
        <v>20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21</v>
      </c>
      <c r="B59" s="10" t="s">
        <v>22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23</v>
      </c>
      <c r="B60" s="10" t="s">
        <v>24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25</v>
      </c>
      <c r="B61" s="10" t="s">
        <v>26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27</v>
      </c>
      <c r="B62" s="10" t="s">
        <v>28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29</v>
      </c>
      <c r="B63" s="10" t="s">
        <v>30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31</v>
      </c>
      <c r="B64" s="10" t="s">
        <v>32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33</v>
      </c>
      <c r="B65" s="10" t="s">
        <v>34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35</v>
      </c>
      <c r="B71" s="10" t="s">
        <v>36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37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38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39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40</v>
      </c>
      <c r="B75" s="10" t="s">
        <v>41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</cp:lastModifiedBy>
  <cp:lastPrinted>2022-04-01T01:35:57Z</cp:lastPrinted>
  <dcterms:created xsi:type="dcterms:W3CDTF">2003-10-16T06:18:07Z</dcterms:created>
  <dcterms:modified xsi:type="dcterms:W3CDTF">2025-06-02T00:33:10Z</dcterms:modified>
</cp:coreProperties>
</file>